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Vardiya çizelgesi" sheetId="1" r:id="rId1"/>
    <sheet name="Kodlar" sheetId="2" r:id="rId2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37"/>
  <sheetViews>
    <sheetView workbookViewId="0"/>
  </sheetViews>
  <cols>
    <col min="1" max="1" width="5.83203125" customWidth="1"/>
    <col min="2" max="2" width="24.83203125" customWidth="1"/>
    <col min="3" max="3" width="11.83203125" customWidth="1"/>
    <col min="4" max="4" width="11.83203125" customWidth="1"/>
    <col min="5" max="5" width="11.83203125" customWidth="1"/>
    <col min="6" max="6" width="11.83203125" customWidth="1"/>
    <col min="7" max="7" width="11.83203125" customWidth="1"/>
    <col min="8" max="8" width="11.83203125" customWidth="1"/>
    <col min="9" max="9" width="11.83203125" customWidth="1"/>
    <col min="10" max="10" width="16.83203125" customWidth="1"/>
    <col min="11" max="11" width="14.83203125" customWidth="1"/>
    <col min="12" max="12" width="24.83203125" customWidth="1"/>
  </cols>
  <sheetData>
    <row r="1">
      <c r="A1" t="str">
        <v>HAFTALIK VARDİYA ÇİZELGESİ</v>
      </c>
    </row>
    <row r="2">
      <c r="A2" t="str">
        <v>Firma / şube:</v>
      </c>
      <c r="B2" t="str">
        <v/>
      </c>
      <c r="C2" t="str">
        <v/>
      </c>
      <c r="D2" t="str">
        <v/>
      </c>
      <c r="E2" t="str">
        <v>Hafta (başlangıç):</v>
      </c>
      <c r="F2" t="str">
        <v/>
      </c>
      <c r="G2" t="str">
        <v/>
      </c>
      <c r="H2" t="str">
        <v/>
      </c>
      <c r="I2" t="str">
        <v>Hazırlayan:</v>
      </c>
    </row>
    <row r="4">
      <c r="A4" t="str">
        <v>Sıra</v>
      </c>
      <c r="B4" t="str">
        <v>Ad Soyad</v>
      </c>
      <c r="C4" t="str">
        <v>Pazartesi</v>
      </c>
      <c r="D4" t="str">
        <v>Salı</v>
      </c>
      <c r="E4" t="str">
        <v>Çarşamba</v>
      </c>
      <c r="F4" t="str">
        <v>Perşembe</v>
      </c>
      <c r="G4" t="str">
        <v>Cuma</v>
      </c>
      <c r="H4" t="str">
        <v>Cumartesi</v>
      </c>
      <c r="I4" t="str">
        <v>Pazar</v>
      </c>
      <c r="J4" t="str">
        <v>Haftalık net saat</v>
      </c>
      <c r="K4" t="str">
        <v>45 saati aşan</v>
      </c>
      <c r="L4" t="str">
        <v>Not</v>
      </c>
    </row>
    <row r="5">
      <c r="A5">
        <v>1</v>
      </c>
      <c r="B5" t="str">
        <v/>
      </c>
      <c r="C5" t="str">
        <v/>
      </c>
      <c r="D5" t="str">
        <v/>
      </c>
      <c r="E5" t="str">
        <v/>
      </c>
      <c r="F5" t="str">
        <v/>
      </c>
      <c r="G5" t="str">
        <v/>
      </c>
      <c r="H5" t="str">
        <v/>
      </c>
      <c r="I5" t="str">
        <v/>
      </c>
      <c r="J5">
        <f>COUNTIF($C5:$I5,Kodlar!$A$2)*Kodlar!$E$2+COUNTIF($C5:$I5,Kodlar!$A$3)*Kodlar!$E$3+COUNTIF($C5:$I5,Kodlar!$A$4)*Kodlar!$E$4+COUNTIF($C5:$I5,Kodlar!$A$5)*Kodlar!$E$5+COUNTIF($C5:$I5,Kodlar!$A$6)*Kodlar!$E$6+COUNTIF($C5:$I5,Kodlar!$A$7)*Kodlar!$E$7+COUNTIF($C5:$I5,Kodlar!$A$8)*Kodlar!$E$8+COUNTIF($C5:$I5,Kodlar!$A$9)*Kodlar!$E$9</f>
        <v>0</v>
      </c>
      <c r="K5">
        <f>MAX(0,J5-45)</f>
        <v>0</v>
      </c>
    </row>
    <row r="6">
      <c r="A6">
        <v>2</v>
      </c>
      <c r="B6" t="str">
        <v/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>
        <f>COUNTIF($C6:$I6,Kodlar!$A$2)*Kodlar!$E$2+COUNTIF($C6:$I6,Kodlar!$A$3)*Kodlar!$E$3+COUNTIF($C6:$I6,Kodlar!$A$4)*Kodlar!$E$4+COUNTIF($C6:$I6,Kodlar!$A$5)*Kodlar!$E$5+COUNTIF($C6:$I6,Kodlar!$A$6)*Kodlar!$E$6+COUNTIF($C6:$I6,Kodlar!$A$7)*Kodlar!$E$7+COUNTIF($C6:$I6,Kodlar!$A$8)*Kodlar!$E$8+COUNTIF($C6:$I6,Kodlar!$A$9)*Kodlar!$E$9</f>
        <v>0</v>
      </c>
      <c r="K6">
        <f>MAX(0,J6-45)</f>
        <v>0</v>
      </c>
    </row>
    <row r="7">
      <c r="A7">
        <v>3</v>
      </c>
      <c r="B7" t="str">
        <v/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>
        <f>COUNTIF($C7:$I7,Kodlar!$A$2)*Kodlar!$E$2+COUNTIF($C7:$I7,Kodlar!$A$3)*Kodlar!$E$3+COUNTIF($C7:$I7,Kodlar!$A$4)*Kodlar!$E$4+COUNTIF($C7:$I7,Kodlar!$A$5)*Kodlar!$E$5+COUNTIF($C7:$I7,Kodlar!$A$6)*Kodlar!$E$6+COUNTIF($C7:$I7,Kodlar!$A$7)*Kodlar!$E$7+COUNTIF($C7:$I7,Kodlar!$A$8)*Kodlar!$E$8+COUNTIF($C7:$I7,Kodlar!$A$9)*Kodlar!$E$9</f>
        <v>0</v>
      </c>
      <c r="K7">
        <f>MAX(0,J7-45)</f>
        <v>0</v>
      </c>
    </row>
    <row r="8">
      <c r="A8">
        <v>4</v>
      </c>
      <c r="B8" t="str">
        <v/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>
        <f>COUNTIF($C8:$I8,Kodlar!$A$2)*Kodlar!$E$2+COUNTIF($C8:$I8,Kodlar!$A$3)*Kodlar!$E$3+COUNTIF($C8:$I8,Kodlar!$A$4)*Kodlar!$E$4+COUNTIF($C8:$I8,Kodlar!$A$5)*Kodlar!$E$5+COUNTIF($C8:$I8,Kodlar!$A$6)*Kodlar!$E$6+COUNTIF($C8:$I8,Kodlar!$A$7)*Kodlar!$E$7+COUNTIF($C8:$I8,Kodlar!$A$8)*Kodlar!$E$8+COUNTIF($C8:$I8,Kodlar!$A$9)*Kodlar!$E$9</f>
        <v>0</v>
      </c>
      <c r="K8">
        <f>MAX(0,J8-45)</f>
        <v>0</v>
      </c>
    </row>
    <row r="9">
      <c r="A9">
        <v>5</v>
      </c>
      <c r="B9" t="str">
        <v/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>
        <f>COUNTIF($C9:$I9,Kodlar!$A$2)*Kodlar!$E$2+COUNTIF($C9:$I9,Kodlar!$A$3)*Kodlar!$E$3+COUNTIF($C9:$I9,Kodlar!$A$4)*Kodlar!$E$4+COUNTIF($C9:$I9,Kodlar!$A$5)*Kodlar!$E$5+COUNTIF($C9:$I9,Kodlar!$A$6)*Kodlar!$E$6+COUNTIF($C9:$I9,Kodlar!$A$7)*Kodlar!$E$7+COUNTIF($C9:$I9,Kodlar!$A$8)*Kodlar!$E$8+COUNTIF($C9:$I9,Kodlar!$A$9)*Kodlar!$E$9</f>
        <v>0</v>
      </c>
      <c r="K9">
        <f>MAX(0,J9-45)</f>
        <v>0</v>
      </c>
    </row>
    <row r="10">
      <c r="A10">
        <v>6</v>
      </c>
      <c r="B10" t="str">
        <v/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>
        <f>COUNTIF($C10:$I10,Kodlar!$A$2)*Kodlar!$E$2+COUNTIF($C10:$I10,Kodlar!$A$3)*Kodlar!$E$3+COUNTIF($C10:$I10,Kodlar!$A$4)*Kodlar!$E$4+COUNTIF($C10:$I10,Kodlar!$A$5)*Kodlar!$E$5+COUNTIF($C10:$I10,Kodlar!$A$6)*Kodlar!$E$6+COUNTIF($C10:$I10,Kodlar!$A$7)*Kodlar!$E$7+COUNTIF($C10:$I10,Kodlar!$A$8)*Kodlar!$E$8+COUNTIF($C10:$I10,Kodlar!$A$9)*Kodlar!$E$9</f>
        <v>0</v>
      </c>
      <c r="K10">
        <f>MAX(0,J10-45)</f>
        <v>0</v>
      </c>
    </row>
    <row r="11">
      <c r="A11">
        <v>7</v>
      </c>
      <c r="B11" t="str">
        <v/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>
        <f>COUNTIF($C11:$I11,Kodlar!$A$2)*Kodlar!$E$2+COUNTIF($C11:$I11,Kodlar!$A$3)*Kodlar!$E$3+COUNTIF($C11:$I11,Kodlar!$A$4)*Kodlar!$E$4+COUNTIF($C11:$I11,Kodlar!$A$5)*Kodlar!$E$5+COUNTIF($C11:$I11,Kodlar!$A$6)*Kodlar!$E$6+COUNTIF($C11:$I11,Kodlar!$A$7)*Kodlar!$E$7+COUNTIF($C11:$I11,Kodlar!$A$8)*Kodlar!$E$8+COUNTIF($C11:$I11,Kodlar!$A$9)*Kodlar!$E$9</f>
        <v>0</v>
      </c>
      <c r="K11">
        <f>MAX(0,J11-45)</f>
        <v>0</v>
      </c>
    </row>
    <row r="12">
      <c r="A12">
        <v>8</v>
      </c>
      <c r="B12" t="str">
        <v/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>
        <f>COUNTIF($C12:$I12,Kodlar!$A$2)*Kodlar!$E$2+COUNTIF($C12:$I12,Kodlar!$A$3)*Kodlar!$E$3+COUNTIF($C12:$I12,Kodlar!$A$4)*Kodlar!$E$4+COUNTIF($C12:$I12,Kodlar!$A$5)*Kodlar!$E$5+COUNTIF($C12:$I12,Kodlar!$A$6)*Kodlar!$E$6+COUNTIF($C12:$I12,Kodlar!$A$7)*Kodlar!$E$7+COUNTIF($C12:$I12,Kodlar!$A$8)*Kodlar!$E$8+COUNTIF($C12:$I12,Kodlar!$A$9)*Kodlar!$E$9</f>
        <v>0</v>
      </c>
      <c r="K12">
        <f>MAX(0,J12-45)</f>
        <v>0</v>
      </c>
    </row>
    <row r="13">
      <c r="A13">
        <v>9</v>
      </c>
      <c r="B13" t="str">
        <v/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>
        <f>COUNTIF($C13:$I13,Kodlar!$A$2)*Kodlar!$E$2+COUNTIF($C13:$I13,Kodlar!$A$3)*Kodlar!$E$3+COUNTIF($C13:$I13,Kodlar!$A$4)*Kodlar!$E$4+COUNTIF($C13:$I13,Kodlar!$A$5)*Kodlar!$E$5+COUNTIF($C13:$I13,Kodlar!$A$6)*Kodlar!$E$6+COUNTIF($C13:$I13,Kodlar!$A$7)*Kodlar!$E$7+COUNTIF($C13:$I13,Kodlar!$A$8)*Kodlar!$E$8+COUNTIF($C13:$I13,Kodlar!$A$9)*Kodlar!$E$9</f>
        <v>0</v>
      </c>
      <c r="K13">
        <f>MAX(0,J13-45)</f>
        <v>0</v>
      </c>
    </row>
    <row r="14">
      <c r="A14">
        <v>10</v>
      </c>
      <c r="B14" t="str">
        <v/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>
        <f>COUNTIF($C14:$I14,Kodlar!$A$2)*Kodlar!$E$2+COUNTIF($C14:$I14,Kodlar!$A$3)*Kodlar!$E$3+COUNTIF($C14:$I14,Kodlar!$A$4)*Kodlar!$E$4+COUNTIF($C14:$I14,Kodlar!$A$5)*Kodlar!$E$5+COUNTIF($C14:$I14,Kodlar!$A$6)*Kodlar!$E$6+COUNTIF($C14:$I14,Kodlar!$A$7)*Kodlar!$E$7+COUNTIF($C14:$I14,Kodlar!$A$8)*Kodlar!$E$8+COUNTIF($C14:$I14,Kodlar!$A$9)*Kodlar!$E$9</f>
        <v>0</v>
      </c>
      <c r="K14">
        <f>MAX(0,J14-45)</f>
        <v>0</v>
      </c>
    </row>
    <row r="15">
      <c r="A15">
        <v>11</v>
      </c>
      <c r="B15" t="str">
        <v/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>
        <f>COUNTIF($C15:$I15,Kodlar!$A$2)*Kodlar!$E$2+COUNTIF($C15:$I15,Kodlar!$A$3)*Kodlar!$E$3+COUNTIF($C15:$I15,Kodlar!$A$4)*Kodlar!$E$4+COUNTIF($C15:$I15,Kodlar!$A$5)*Kodlar!$E$5+COUNTIF($C15:$I15,Kodlar!$A$6)*Kodlar!$E$6+COUNTIF($C15:$I15,Kodlar!$A$7)*Kodlar!$E$7+COUNTIF($C15:$I15,Kodlar!$A$8)*Kodlar!$E$8+COUNTIF($C15:$I15,Kodlar!$A$9)*Kodlar!$E$9</f>
        <v>0</v>
      </c>
      <c r="K15">
        <f>MAX(0,J15-45)</f>
        <v>0</v>
      </c>
    </row>
    <row r="16">
      <c r="A16">
        <v>12</v>
      </c>
      <c r="B16" t="str">
        <v/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>
        <f>COUNTIF($C16:$I16,Kodlar!$A$2)*Kodlar!$E$2+COUNTIF($C16:$I16,Kodlar!$A$3)*Kodlar!$E$3+COUNTIF($C16:$I16,Kodlar!$A$4)*Kodlar!$E$4+COUNTIF($C16:$I16,Kodlar!$A$5)*Kodlar!$E$5+COUNTIF($C16:$I16,Kodlar!$A$6)*Kodlar!$E$6+COUNTIF($C16:$I16,Kodlar!$A$7)*Kodlar!$E$7+COUNTIF($C16:$I16,Kodlar!$A$8)*Kodlar!$E$8+COUNTIF($C16:$I16,Kodlar!$A$9)*Kodlar!$E$9</f>
        <v>0</v>
      </c>
      <c r="K16">
        <f>MAX(0,J16-45)</f>
        <v>0</v>
      </c>
    </row>
    <row r="17">
      <c r="A17">
        <v>13</v>
      </c>
      <c r="B17" t="str">
        <v/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>
        <f>COUNTIF($C17:$I17,Kodlar!$A$2)*Kodlar!$E$2+COUNTIF($C17:$I17,Kodlar!$A$3)*Kodlar!$E$3+COUNTIF($C17:$I17,Kodlar!$A$4)*Kodlar!$E$4+COUNTIF($C17:$I17,Kodlar!$A$5)*Kodlar!$E$5+COUNTIF($C17:$I17,Kodlar!$A$6)*Kodlar!$E$6+COUNTIF($C17:$I17,Kodlar!$A$7)*Kodlar!$E$7+COUNTIF($C17:$I17,Kodlar!$A$8)*Kodlar!$E$8+COUNTIF($C17:$I17,Kodlar!$A$9)*Kodlar!$E$9</f>
        <v>0</v>
      </c>
      <c r="K17">
        <f>MAX(0,J17-45)</f>
        <v>0</v>
      </c>
    </row>
    <row r="18">
      <c r="A18">
        <v>14</v>
      </c>
      <c r="B18" t="str">
        <v/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>
        <f>COUNTIF($C18:$I18,Kodlar!$A$2)*Kodlar!$E$2+COUNTIF($C18:$I18,Kodlar!$A$3)*Kodlar!$E$3+COUNTIF($C18:$I18,Kodlar!$A$4)*Kodlar!$E$4+COUNTIF($C18:$I18,Kodlar!$A$5)*Kodlar!$E$5+COUNTIF($C18:$I18,Kodlar!$A$6)*Kodlar!$E$6+COUNTIF($C18:$I18,Kodlar!$A$7)*Kodlar!$E$7+COUNTIF($C18:$I18,Kodlar!$A$8)*Kodlar!$E$8+COUNTIF($C18:$I18,Kodlar!$A$9)*Kodlar!$E$9</f>
        <v>0</v>
      </c>
      <c r="K18">
        <f>MAX(0,J18-45)</f>
        <v>0</v>
      </c>
    </row>
    <row r="19">
      <c r="A19">
        <v>15</v>
      </c>
      <c r="B19" t="str">
        <v/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>
        <f>COUNTIF($C19:$I19,Kodlar!$A$2)*Kodlar!$E$2+COUNTIF($C19:$I19,Kodlar!$A$3)*Kodlar!$E$3+COUNTIF($C19:$I19,Kodlar!$A$4)*Kodlar!$E$4+COUNTIF($C19:$I19,Kodlar!$A$5)*Kodlar!$E$5+COUNTIF($C19:$I19,Kodlar!$A$6)*Kodlar!$E$6+COUNTIF($C19:$I19,Kodlar!$A$7)*Kodlar!$E$7+COUNTIF($C19:$I19,Kodlar!$A$8)*Kodlar!$E$8+COUNTIF($C19:$I19,Kodlar!$A$9)*Kodlar!$E$9</f>
        <v>0</v>
      </c>
      <c r="K19">
        <f>MAX(0,J19-45)</f>
        <v>0</v>
      </c>
    </row>
    <row r="20">
      <c r="A20">
        <v>16</v>
      </c>
      <c r="B20" t="str">
        <v/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>
        <f>COUNTIF($C20:$I20,Kodlar!$A$2)*Kodlar!$E$2+COUNTIF($C20:$I20,Kodlar!$A$3)*Kodlar!$E$3+COUNTIF($C20:$I20,Kodlar!$A$4)*Kodlar!$E$4+COUNTIF($C20:$I20,Kodlar!$A$5)*Kodlar!$E$5+COUNTIF($C20:$I20,Kodlar!$A$6)*Kodlar!$E$6+COUNTIF($C20:$I20,Kodlar!$A$7)*Kodlar!$E$7+COUNTIF($C20:$I20,Kodlar!$A$8)*Kodlar!$E$8+COUNTIF($C20:$I20,Kodlar!$A$9)*Kodlar!$E$9</f>
        <v>0</v>
      </c>
      <c r="K20">
        <f>MAX(0,J20-45)</f>
        <v>0</v>
      </c>
    </row>
    <row r="21">
      <c r="A21">
        <v>17</v>
      </c>
      <c r="B21" t="str">
        <v/>
      </c>
      <c r="C21" t="str">
        <v/>
      </c>
      <c r="D21" t="str">
        <v/>
      </c>
      <c r="E21" t="str">
        <v/>
      </c>
      <c r="F21" t="str">
        <v/>
      </c>
      <c r="G21" t="str">
        <v/>
      </c>
      <c r="H21" t="str">
        <v/>
      </c>
      <c r="I21" t="str">
        <v/>
      </c>
      <c r="J21">
        <f>COUNTIF($C21:$I21,Kodlar!$A$2)*Kodlar!$E$2+COUNTIF($C21:$I21,Kodlar!$A$3)*Kodlar!$E$3+COUNTIF($C21:$I21,Kodlar!$A$4)*Kodlar!$E$4+COUNTIF($C21:$I21,Kodlar!$A$5)*Kodlar!$E$5+COUNTIF($C21:$I21,Kodlar!$A$6)*Kodlar!$E$6+COUNTIF($C21:$I21,Kodlar!$A$7)*Kodlar!$E$7+COUNTIF($C21:$I21,Kodlar!$A$8)*Kodlar!$E$8+COUNTIF($C21:$I21,Kodlar!$A$9)*Kodlar!$E$9</f>
        <v>0</v>
      </c>
      <c r="K21">
        <f>MAX(0,J21-45)</f>
        <v>0</v>
      </c>
    </row>
    <row r="22">
      <c r="A22">
        <v>18</v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>
        <f>COUNTIF($C22:$I22,Kodlar!$A$2)*Kodlar!$E$2+COUNTIF($C22:$I22,Kodlar!$A$3)*Kodlar!$E$3+COUNTIF($C22:$I22,Kodlar!$A$4)*Kodlar!$E$4+COUNTIF($C22:$I22,Kodlar!$A$5)*Kodlar!$E$5+COUNTIF($C22:$I22,Kodlar!$A$6)*Kodlar!$E$6+COUNTIF($C22:$I22,Kodlar!$A$7)*Kodlar!$E$7+COUNTIF($C22:$I22,Kodlar!$A$8)*Kodlar!$E$8+COUNTIF($C22:$I22,Kodlar!$A$9)*Kodlar!$E$9</f>
        <v>0</v>
      </c>
      <c r="K22">
        <f>MAX(0,J22-45)</f>
        <v>0</v>
      </c>
    </row>
    <row r="23">
      <c r="A23">
        <v>19</v>
      </c>
      <c r="B23" t="str">
        <v/>
      </c>
      <c r="C23" t="str">
        <v/>
      </c>
      <c r="D23" t="str">
        <v/>
      </c>
      <c r="E23" t="str">
        <v/>
      </c>
      <c r="F23" t="str">
        <v/>
      </c>
      <c r="G23" t="str">
        <v/>
      </c>
      <c r="H23" t="str">
        <v/>
      </c>
      <c r="I23" t="str">
        <v/>
      </c>
      <c r="J23">
        <f>COUNTIF($C23:$I23,Kodlar!$A$2)*Kodlar!$E$2+COUNTIF($C23:$I23,Kodlar!$A$3)*Kodlar!$E$3+COUNTIF($C23:$I23,Kodlar!$A$4)*Kodlar!$E$4+COUNTIF($C23:$I23,Kodlar!$A$5)*Kodlar!$E$5+COUNTIF($C23:$I23,Kodlar!$A$6)*Kodlar!$E$6+COUNTIF($C23:$I23,Kodlar!$A$7)*Kodlar!$E$7+COUNTIF($C23:$I23,Kodlar!$A$8)*Kodlar!$E$8+COUNTIF($C23:$I23,Kodlar!$A$9)*Kodlar!$E$9</f>
        <v>0</v>
      </c>
      <c r="K23">
        <f>MAX(0,J23-45)</f>
        <v>0</v>
      </c>
    </row>
    <row r="24">
      <c r="A24">
        <v>20</v>
      </c>
      <c r="B24" t="str">
        <v/>
      </c>
      <c r="C24" t="str">
        <v/>
      </c>
      <c r="D24" t="str">
        <v/>
      </c>
      <c r="E24" t="str">
        <v/>
      </c>
      <c r="F24" t="str">
        <v/>
      </c>
      <c r="G24" t="str">
        <v/>
      </c>
      <c r="H24" t="str">
        <v/>
      </c>
      <c r="I24" t="str">
        <v/>
      </c>
      <c r="J24">
        <f>COUNTIF($C24:$I24,Kodlar!$A$2)*Kodlar!$E$2+COUNTIF($C24:$I24,Kodlar!$A$3)*Kodlar!$E$3+COUNTIF($C24:$I24,Kodlar!$A$4)*Kodlar!$E$4+COUNTIF($C24:$I24,Kodlar!$A$5)*Kodlar!$E$5+COUNTIF($C24:$I24,Kodlar!$A$6)*Kodlar!$E$6+COUNTIF($C24:$I24,Kodlar!$A$7)*Kodlar!$E$7+COUNTIF($C24:$I24,Kodlar!$A$8)*Kodlar!$E$8+COUNTIF($C24:$I24,Kodlar!$A$9)*Kodlar!$E$9</f>
        <v>0</v>
      </c>
      <c r="K24">
        <f>MAX(0,J24-45)</f>
        <v>0</v>
      </c>
    </row>
    <row r="25">
      <c r="A25">
        <v>21</v>
      </c>
      <c r="B25" t="str">
        <v/>
      </c>
      <c r="C25" t="str">
        <v/>
      </c>
      <c r="D25" t="str">
        <v/>
      </c>
      <c r="E25" t="str">
        <v/>
      </c>
      <c r="F25" t="str">
        <v/>
      </c>
      <c r="G25" t="str">
        <v/>
      </c>
      <c r="H25" t="str">
        <v/>
      </c>
      <c r="I25" t="str">
        <v/>
      </c>
      <c r="J25">
        <f>COUNTIF($C25:$I25,Kodlar!$A$2)*Kodlar!$E$2+COUNTIF($C25:$I25,Kodlar!$A$3)*Kodlar!$E$3+COUNTIF($C25:$I25,Kodlar!$A$4)*Kodlar!$E$4+COUNTIF($C25:$I25,Kodlar!$A$5)*Kodlar!$E$5+COUNTIF($C25:$I25,Kodlar!$A$6)*Kodlar!$E$6+COUNTIF($C25:$I25,Kodlar!$A$7)*Kodlar!$E$7+COUNTIF($C25:$I25,Kodlar!$A$8)*Kodlar!$E$8+COUNTIF($C25:$I25,Kodlar!$A$9)*Kodlar!$E$9</f>
        <v>0</v>
      </c>
      <c r="K25">
        <f>MAX(0,J25-45)</f>
        <v>0</v>
      </c>
    </row>
    <row r="26">
      <c r="A26">
        <v>22</v>
      </c>
      <c r="B26" t="str">
        <v/>
      </c>
      <c r="C26" t="str">
        <v/>
      </c>
      <c r="D26" t="str">
        <v/>
      </c>
      <c r="E26" t="str">
        <v/>
      </c>
      <c r="F26" t="str">
        <v/>
      </c>
      <c r="G26" t="str">
        <v/>
      </c>
      <c r="H26" t="str">
        <v/>
      </c>
      <c r="I26" t="str">
        <v/>
      </c>
      <c r="J26">
        <f>COUNTIF($C26:$I26,Kodlar!$A$2)*Kodlar!$E$2+COUNTIF($C26:$I26,Kodlar!$A$3)*Kodlar!$E$3+COUNTIF($C26:$I26,Kodlar!$A$4)*Kodlar!$E$4+COUNTIF($C26:$I26,Kodlar!$A$5)*Kodlar!$E$5+COUNTIF($C26:$I26,Kodlar!$A$6)*Kodlar!$E$6+COUNTIF($C26:$I26,Kodlar!$A$7)*Kodlar!$E$7+COUNTIF($C26:$I26,Kodlar!$A$8)*Kodlar!$E$8+COUNTIF($C26:$I26,Kodlar!$A$9)*Kodlar!$E$9</f>
        <v>0</v>
      </c>
      <c r="K26">
        <f>MAX(0,J26-45)</f>
        <v>0</v>
      </c>
    </row>
    <row r="27">
      <c r="A27">
        <v>23</v>
      </c>
      <c r="B27" t="str">
        <v/>
      </c>
      <c r="C27" t="str">
        <v/>
      </c>
      <c r="D27" t="str">
        <v/>
      </c>
      <c r="E27" t="str">
        <v/>
      </c>
      <c r="F27" t="str">
        <v/>
      </c>
      <c r="G27" t="str">
        <v/>
      </c>
      <c r="H27" t="str">
        <v/>
      </c>
      <c r="I27" t="str">
        <v/>
      </c>
      <c r="J27">
        <f>COUNTIF($C27:$I27,Kodlar!$A$2)*Kodlar!$E$2+COUNTIF($C27:$I27,Kodlar!$A$3)*Kodlar!$E$3+COUNTIF($C27:$I27,Kodlar!$A$4)*Kodlar!$E$4+COUNTIF($C27:$I27,Kodlar!$A$5)*Kodlar!$E$5+COUNTIF($C27:$I27,Kodlar!$A$6)*Kodlar!$E$6+COUNTIF($C27:$I27,Kodlar!$A$7)*Kodlar!$E$7+COUNTIF($C27:$I27,Kodlar!$A$8)*Kodlar!$E$8+COUNTIF($C27:$I27,Kodlar!$A$9)*Kodlar!$E$9</f>
        <v>0</v>
      </c>
      <c r="K27">
        <f>MAX(0,J27-45)</f>
        <v>0</v>
      </c>
    </row>
    <row r="28">
      <c r="A28">
        <v>24</v>
      </c>
      <c r="B28" t="str">
        <v/>
      </c>
      <c r="C28" t="str">
        <v/>
      </c>
      <c r="D28" t="str">
        <v/>
      </c>
      <c r="E28" t="str">
        <v/>
      </c>
      <c r="F28" t="str">
        <v/>
      </c>
      <c r="G28" t="str">
        <v/>
      </c>
      <c r="H28" t="str">
        <v/>
      </c>
      <c r="I28" t="str">
        <v/>
      </c>
      <c r="J28">
        <f>COUNTIF($C28:$I28,Kodlar!$A$2)*Kodlar!$E$2+COUNTIF($C28:$I28,Kodlar!$A$3)*Kodlar!$E$3+COUNTIF($C28:$I28,Kodlar!$A$4)*Kodlar!$E$4+COUNTIF($C28:$I28,Kodlar!$A$5)*Kodlar!$E$5+COUNTIF($C28:$I28,Kodlar!$A$6)*Kodlar!$E$6+COUNTIF($C28:$I28,Kodlar!$A$7)*Kodlar!$E$7+COUNTIF($C28:$I28,Kodlar!$A$8)*Kodlar!$E$8+COUNTIF($C28:$I28,Kodlar!$A$9)*Kodlar!$E$9</f>
        <v>0</v>
      </c>
      <c r="K28">
        <f>MAX(0,J28-45)</f>
        <v>0</v>
      </c>
    </row>
    <row r="29">
      <c r="A29">
        <v>25</v>
      </c>
      <c r="B29" t="str">
        <v/>
      </c>
      <c r="C29" t="str">
        <v/>
      </c>
      <c r="D29" t="str">
        <v/>
      </c>
      <c r="E29" t="str">
        <v/>
      </c>
      <c r="F29" t="str">
        <v/>
      </c>
      <c r="G29" t="str">
        <v/>
      </c>
      <c r="H29" t="str">
        <v/>
      </c>
      <c r="I29" t="str">
        <v/>
      </c>
      <c r="J29">
        <f>COUNTIF($C29:$I29,Kodlar!$A$2)*Kodlar!$E$2+COUNTIF($C29:$I29,Kodlar!$A$3)*Kodlar!$E$3+COUNTIF($C29:$I29,Kodlar!$A$4)*Kodlar!$E$4+COUNTIF($C29:$I29,Kodlar!$A$5)*Kodlar!$E$5+COUNTIF($C29:$I29,Kodlar!$A$6)*Kodlar!$E$6+COUNTIF($C29:$I29,Kodlar!$A$7)*Kodlar!$E$7+COUNTIF($C29:$I29,Kodlar!$A$8)*Kodlar!$E$8+COUNTIF($C29:$I29,Kodlar!$A$9)*Kodlar!$E$9</f>
        <v>0</v>
      </c>
      <c r="K29">
        <f>MAX(0,J29-45)</f>
        <v>0</v>
      </c>
    </row>
    <row r="30">
      <c r="A30">
        <v>26</v>
      </c>
      <c r="B30" t="str">
        <v/>
      </c>
      <c r="C30" t="str">
        <v/>
      </c>
      <c r="D30" t="str">
        <v/>
      </c>
      <c r="E30" t="str">
        <v/>
      </c>
      <c r="F30" t="str">
        <v/>
      </c>
      <c r="G30" t="str">
        <v/>
      </c>
      <c r="H30" t="str">
        <v/>
      </c>
      <c r="I30" t="str">
        <v/>
      </c>
      <c r="J30">
        <f>COUNTIF($C30:$I30,Kodlar!$A$2)*Kodlar!$E$2+COUNTIF($C30:$I30,Kodlar!$A$3)*Kodlar!$E$3+COUNTIF($C30:$I30,Kodlar!$A$4)*Kodlar!$E$4+COUNTIF($C30:$I30,Kodlar!$A$5)*Kodlar!$E$5+COUNTIF($C30:$I30,Kodlar!$A$6)*Kodlar!$E$6+COUNTIF($C30:$I30,Kodlar!$A$7)*Kodlar!$E$7+COUNTIF($C30:$I30,Kodlar!$A$8)*Kodlar!$E$8+COUNTIF($C30:$I30,Kodlar!$A$9)*Kodlar!$E$9</f>
        <v>0</v>
      </c>
      <c r="K30">
        <f>MAX(0,J30-45)</f>
        <v>0</v>
      </c>
    </row>
    <row r="31">
      <c r="A31">
        <v>27</v>
      </c>
      <c r="B31" t="str">
        <v/>
      </c>
      <c r="C31" t="str">
        <v/>
      </c>
      <c r="D31" t="str">
        <v/>
      </c>
      <c r="E31" t="str">
        <v/>
      </c>
      <c r="F31" t="str">
        <v/>
      </c>
      <c r="G31" t="str">
        <v/>
      </c>
      <c r="H31" t="str">
        <v/>
      </c>
      <c r="I31" t="str">
        <v/>
      </c>
      <c r="J31">
        <f>COUNTIF($C31:$I31,Kodlar!$A$2)*Kodlar!$E$2+COUNTIF($C31:$I31,Kodlar!$A$3)*Kodlar!$E$3+COUNTIF($C31:$I31,Kodlar!$A$4)*Kodlar!$E$4+COUNTIF($C31:$I31,Kodlar!$A$5)*Kodlar!$E$5+COUNTIF($C31:$I31,Kodlar!$A$6)*Kodlar!$E$6+COUNTIF($C31:$I31,Kodlar!$A$7)*Kodlar!$E$7+COUNTIF($C31:$I31,Kodlar!$A$8)*Kodlar!$E$8+COUNTIF($C31:$I31,Kodlar!$A$9)*Kodlar!$E$9</f>
        <v>0</v>
      </c>
      <c r="K31">
        <f>MAX(0,J31-45)</f>
        <v>0</v>
      </c>
    </row>
    <row r="32">
      <c r="A32">
        <v>28</v>
      </c>
      <c r="B32" t="str">
        <v/>
      </c>
      <c r="C32" t="str">
        <v/>
      </c>
      <c r="D32" t="str">
        <v/>
      </c>
      <c r="E32" t="str">
        <v/>
      </c>
      <c r="F32" t="str">
        <v/>
      </c>
      <c r="G32" t="str">
        <v/>
      </c>
      <c r="H32" t="str">
        <v/>
      </c>
      <c r="I32" t="str">
        <v/>
      </c>
      <c r="J32">
        <f>COUNTIF($C32:$I32,Kodlar!$A$2)*Kodlar!$E$2+COUNTIF($C32:$I32,Kodlar!$A$3)*Kodlar!$E$3+COUNTIF($C32:$I32,Kodlar!$A$4)*Kodlar!$E$4+COUNTIF($C32:$I32,Kodlar!$A$5)*Kodlar!$E$5+COUNTIF($C32:$I32,Kodlar!$A$6)*Kodlar!$E$6+COUNTIF($C32:$I32,Kodlar!$A$7)*Kodlar!$E$7+COUNTIF($C32:$I32,Kodlar!$A$8)*Kodlar!$E$8+COUNTIF($C32:$I32,Kodlar!$A$9)*Kodlar!$E$9</f>
        <v>0</v>
      </c>
      <c r="K32">
        <f>MAX(0,J32-45)</f>
        <v>0</v>
      </c>
    </row>
    <row r="33">
      <c r="A33">
        <v>29</v>
      </c>
      <c r="B33" t="str">
        <v/>
      </c>
      <c r="C33" t="str">
        <v/>
      </c>
      <c r="D33" t="str">
        <v/>
      </c>
      <c r="E33" t="str">
        <v/>
      </c>
      <c r="F33" t="str">
        <v/>
      </c>
      <c r="G33" t="str">
        <v/>
      </c>
      <c r="H33" t="str">
        <v/>
      </c>
      <c r="I33" t="str">
        <v/>
      </c>
      <c r="J33">
        <f>COUNTIF($C33:$I33,Kodlar!$A$2)*Kodlar!$E$2+COUNTIF($C33:$I33,Kodlar!$A$3)*Kodlar!$E$3+COUNTIF($C33:$I33,Kodlar!$A$4)*Kodlar!$E$4+COUNTIF($C33:$I33,Kodlar!$A$5)*Kodlar!$E$5+COUNTIF($C33:$I33,Kodlar!$A$6)*Kodlar!$E$6+COUNTIF($C33:$I33,Kodlar!$A$7)*Kodlar!$E$7+COUNTIF($C33:$I33,Kodlar!$A$8)*Kodlar!$E$8+COUNTIF($C33:$I33,Kodlar!$A$9)*Kodlar!$E$9</f>
        <v>0</v>
      </c>
      <c r="K33">
        <f>MAX(0,J33-45)</f>
        <v>0</v>
      </c>
    </row>
    <row r="34">
      <c r="A34">
        <v>30</v>
      </c>
      <c r="B34" t="str">
        <v/>
      </c>
      <c r="C34" t="str">
        <v/>
      </c>
      <c r="D34" t="str">
        <v/>
      </c>
      <c r="E34" t="str">
        <v/>
      </c>
      <c r="F34" t="str">
        <v/>
      </c>
      <c r="G34" t="str">
        <v/>
      </c>
      <c r="H34" t="str">
        <v/>
      </c>
      <c r="I34" t="str">
        <v/>
      </c>
      <c r="J34">
        <f>COUNTIF($C34:$I34,Kodlar!$A$2)*Kodlar!$E$2+COUNTIF($C34:$I34,Kodlar!$A$3)*Kodlar!$E$3+COUNTIF($C34:$I34,Kodlar!$A$4)*Kodlar!$E$4+COUNTIF($C34:$I34,Kodlar!$A$5)*Kodlar!$E$5+COUNTIF($C34:$I34,Kodlar!$A$6)*Kodlar!$E$6+COUNTIF($C34:$I34,Kodlar!$A$7)*Kodlar!$E$7+COUNTIF($C34:$I34,Kodlar!$A$8)*Kodlar!$E$8+COUNTIF($C34:$I34,Kodlar!$A$9)*Kodlar!$E$9</f>
        <v>0</v>
      </c>
      <c r="K34">
        <f>MAX(0,J34-45)</f>
        <v>0</v>
      </c>
    </row>
    <row r="36">
      <c r="A36" t="str">
        <v>Hücrelere "Kodlar" sayfasındaki vardiya kodlarını yazın (S, A, G, T, Y, HT, İ, R). Saatleri Kodlar sayfasında kendi düzeninize göre değiştirebilirsiniz.</v>
      </c>
    </row>
    <row r="37">
      <c r="A37" t="str">
        <v>Personelix PDKS bu kayıtları giriş-çıkıştan kendiliğinden tutar: www.personelix.com</v>
      </c>
    </row>
  </sheetData>
  <mergeCells count="1">
    <mergeCell ref="A1:L1"/>
  </mergeCells>
  <ignoredErrors>
    <ignoredError numberStoredAsText="1" sqref="A1:L37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E16"/>
  <sheetViews>
    <sheetView workbookViewId="0"/>
  </sheetViews>
  <cols>
    <col min="1" max="1" width="8.83203125" customWidth="1"/>
    <col min="2" max="2" width="16.83203125" customWidth="1"/>
    <col min="3" max="3" width="11.83203125" customWidth="1"/>
    <col min="4" max="4" width="11.83203125" customWidth="1"/>
    <col min="5" max="5" width="34.83203125" customWidth="1"/>
  </cols>
  <sheetData>
    <row r="1">
      <c r="A1" t="str">
        <v>Kod</v>
      </c>
      <c r="B1" t="str">
        <v>Vardiya</v>
      </c>
      <c r="C1" t="str">
        <v>Başlangıç</v>
      </c>
      <c r="D1" t="str">
        <v>Bitiş</v>
      </c>
      <c r="E1" t="str">
        <v>Net çalışma (saat, mola düşülmüş)</v>
      </c>
    </row>
    <row r="2">
      <c r="A2" t="str">
        <v>S</v>
      </c>
      <c r="B2" t="str">
        <v>Sabah</v>
      </c>
      <c r="C2" t="str">
        <v>08:00</v>
      </c>
      <c r="D2" t="str">
        <v>16:00</v>
      </c>
      <c r="E2">
        <v>7.5</v>
      </c>
    </row>
    <row r="3">
      <c r="A3" t="str">
        <v>A</v>
      </c>
      <c r="B3" t="str">
        <v>Akşam</v>
      </c>
      <c r="C3" t="str">
        <v>16:00</v>
      </c>
      <c r="D3" t="str">
        <v>24:00</v>
      </c>
      <c r="E3">
        <v>7.5</v>
      </c>
    </row>
    <row r="4">
      <c r="A4" t="str">
        <v>G</v>
      </c>
      <c r="B4" t="str">
        <v>Gece</v>
      </c>
      <c r="C4" t="str">
        <v>00:00</v>
      </c>
      <c r="D4" t="str">
        <v>08:00</v>
      </c>
      <c r="E4">
        <v>7.5</v>
      </c>
    </row>
    <row r="5">
      <c r="A5" t="str">
        <v>T</v>
      </c>
      <c r="B5" t="str">
        <v>Tam gün</v>
      </c>
      <c r="C5" t="str">
        <v>08:30</v>
      </c>
      <c r="D5" t="str">
        <v>18:00</v>
      </c>
      <c r="E5">
        <v>8.5</v>
      </c>
    </row>
    <row r="6">
      <c r="A6" t="str">
        <v>Y</v>
      </c>
      <c r="B6" t="str">
        <v>Yarım gün</v>
      </c>
      <c r="C6" t="str">
        <v>09:00</v>
      </c>
      <c r="D6" t="str">
        <v>13:00</v>
      </c>
      <c r="E6">
        <v>4</v>
      </c>
    </row>
    <row r="7">
      <c r="A7" t="str">
        <v>HT</v>
      </c>
      <c r="B7" t="str">
        <v>Hafta tatili</v>
      </c>
      <c r="C7" t="str">
        <v/>
      </c>
      <c r="D7" t="str">
        <v/>
      </c>
      <c r="E7">
        <v>0</v>
      </c>
    </row>
    <row r="8">
      <c r="A8" t="str">
        <v>İ</v>
      </c>
      <c r="B8" t="str">
        <v>İzinli</v>
      </c>
      <c r="C8" t="str">
        <v/>
      </c>
      <c r="D8" t="str">
        <v/>
      </c>
      <c r="E8">
        <v>0</v>
      </c>
    </row>
    <row r="9">
      <c r="A9" t="str">
        <v>R</v>
      </c>
      <c r="B9" t="str">
        <v>Raporlu</v>
      </c>
      <c r="C9" t="str">
        <v/>
      </c>
      <c r="D9" t="str">
        <v/>
      </c>
      <c r="E9">
        <v>0</v>
      </c>
    </row>
    <row r="11">
      <c r="A11" t="str">
        <v>Yasal sınırlar (4857 sayılı İş Kanunu)</v>
      </c>
    </row>
    <row r="12">
      <c r="A12" t="str">
        <v>Haftalık çalışma en çok 45 saat; aşan süre %50 zamlı fazla çalışmadır (md. 41, 63).</v>
      </c>
    </row>
    <row r="13">
      <c r="A13" t="str">
        <v>Günlük çalışma 11 saati aşamaz (md. 63). Gece çalışması kural olarak 7,5 saati geçemez (md. 69).</v>
      </c>
    </row>
    <row r="14">
      <c r="A14" t="str">
        <v>Gece postasında çalışan işçi bir haftadan fazla gece çalıştırılmaz; ertesi hafta gündüz postasına alınır (md. 69).</v>
      </c>
    </row>
    <row r="15">
      <c r="A15" t="str">
        <v>Haftada en az 24 saat kesintisiz hafta tatili verilir (md. 46).</v>
      </c>
    </row>
    <row r="16">
      <c r="A16" t="str">
        <v>Ara dinlenme çalışma süresinden sayılmaz: 4 saate kadar 15 dk, 4-7,5 saat 30 dk, 7,5 saatten fazla 1 saat (md. 68).</v>
      </c>
    </row>
  </sheetData>
  <ignoredErrors>
    <ignoredError numberStoredAsText="1" sqref="A1:E16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Company>Personelix</Company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Vardiya çizelgesi</vt:lpstr>
      <vt:lpstr>Kodlar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Personelix</dc:creator>
  <dc:title>vardiya-cizelgesi</dc:title>
</cp:coreProperties>
</file>